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9 - Portarias Estaduais\2025\09- Setembro_25\EMENDA41300001MAC_87.570\"/>
    </mc:Choice>
  </mc:AlternateContent>
  <xr:revisionPtr revIDLastSave="0" documentId="13_ncr:1_{87D86F26-7AE0-4248-95F2-8298DECE47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5" r:id="rId1"/>
    <sheet name="ORDEM BANCÁRIA" sheetId="6" r:id="rId2"/>
    <sheet name="FLUXO DE CAIXA" sheetId="7" r:id="rId3"/>
    <sheet name="COMPOSIÇÃO DAS DESPESAS" sheetId="11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DESPESAS'!$A$1:$G$7</definedName>
    <definedName name="_xlnm.Print_Area" localSheetId="2">'FLUXO DE CAIXA'!$A$1:$B$17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7" l="1"/>
  <c r="F7" i="11"/>
  <c r="B14" i="7" l="1"/>
  <c r="B9" i="7"/>
  <c r="B16" i="7" s="1"/>
</calcChain>
</file>

<file path=xl/sharedStrings.xml><?xml version="1.0" encoding="utf-8"?>
<sst xmlns="http://schemas.openxmlformats.org/spreadsheetml/2006/main" count="26" uniqueCount="24">
  <si>
    <t>Total</t>
  </si>
  <si>
    <t xml:space="preserve">  </t>
  </si>
  <si>
    <t>EMENDA N° 41300001</t>
  </si>
  <si>
    <t>SECRETARIA DE ESTADO DA SAÚDE DE SÃO PAULO</t>
  </si>
  <si>
    <t>RESOLUÇÃO SS Nº 132, DE 14 DE JUNHO DE 2024</t>
  </si>
  <si>
    <t xml:space="preserve"> INCREMENTO MAC - DEPUTADA SÂMIA BOMFIM - IPQ </t>
  </si>
  <si>
    <t>Fluxo de Caixa Realizado</t>
  </si>
  <si>
    <t>Saldo inicial</t>
  </si>
  <si>
    <t>RECEITAS FINANCEIRAS</t>
  </si>
  <si>
    <t>Pagamentos de despesas</t>
  </si>
  <si>
    <t>Saldo Final</t>
  </si>
  <si>
    <t>SETEMBRO/2025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</si>
  <si>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</si>
  <si>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</si>
  <si>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</si>
  <si>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</si>
  <si>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</si>
  <si>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</si>
  <si>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</si>
  <si>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</si>
  <si>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</si>
  <si>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 xml:space="preserve">L SILVESTRE CONSTRUCOES E REFORMAS PREDIAIS LTDA            </t>
  </si>
  <si>
    <t xml:space="preserve">CONSTRUÇÃO CIVIL (INSS REINF)           </t>
  </si>
  <si>
    <t>SERVIÇOS DE TERCEIROS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</si>
</sst>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1" fillId="0" borderId="0"/>
    <xf numFmtId="0" fontId="2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4" fillId="0" borderId="0" xfId="68" applyFont="1" applyAlignment="1">
      <alignment vertical="center"/>
    </xf>
    <xf numFmtId="0" fontId="26" fillId="0" borderId="0" xfId="68" applyFont="1" applyAlignment="1">
      <alignment vertical="center"/>
    </xf>
    <xf numFmtId="0" fontId="21" fillId="0" borderId="0" xfId="45"/>
    <xf numFmtId="0" fontId="28" fillId="0" borderId="0" xfId="69" applyFont="1" applyAlignment="1">
      <alignment vertical="center"/>
    </xf>
    <xf numFmtId="0" fontId="2" fillId="0" borderId="0" xfId="70"/>
    <xf numFmtId="0" fontId="28" fillId="0" borderId="0" xfId="71" applyFont="1" applyAlignment="1">
      <alignment vertical="center"/>
    </xf>
    <xf numFmtId="0" fontId="30" fillId="0" borderId="0" xfId="71" applyFont="1" applyAlignment="1">
      <alignment vertical="center"/>
    </xf>
    <xf numFmtId="0" fontId="31" fillId="0" borderId="10" xfId="69" applyFont="1" applyBorder="1" applyAlignment="1">
      <alignment vertical="center" wrapText="1"/>
    </xf>
    <xf numFmtId="4" fontId="31" fillId="0" borderId="11" xfId="69" applyNumberFormat="1" applyFont="1" applyBorder="1" applyAlignment="1">
      <alignment vertical="center"/>
    </xf>
    <xf numFmtId="0" fontId="32" fillId="0" borderId="12" xfId="71" applyFont="1" applyBorder="1" applyAlignment="1">
      <alignment horizontal="left" vertical="center" wrapText="1"/>
    </xf>
    <xf numFmtId="4" fontId="32" fillId="0" borderId="13" xfId="69" applyNumberFormat="1" applyFont="1" applyBorder="1" applyAlignment="1">
      <alignment vertical="center"/>
    </xf>
    <xf numFmtId="0" fontId="31" fillId="0" borderId="0" xfId="69" applyFont="1" applyAlignment="1">
      <alignment horizontal="left" vertical="center" wrapText="1"/>
    </xf>
    <xf numFmtId="4" fontId="31" fillId="0" borderId="0" xfId="69" applyNumberFormat="1" applyFont="1" applyAlignment="1">
      <alignment vertical="center"/>
    </xf>
    <xf numFmtId="0" fontId="31" fillId="34" borderId="12" xfId="69" applyFont="1" applyFill="1" applyBorder="1" applyAlignment="1">
      <alignment horizontal="left" vertical="center" wrapText="1"/>
    </xf>
    <xf numFmtId="4" fontId="31" fillId="34" borderId="13" xfId="69" applyNumberFormat="1" applyFont="1" applyFill="1" applyBorder="1" applyAlignment="1">
      <alignment vertical="center"/>
    </xf>
    <xf numFmtId="0" fontId="33" fillId="0" borderId="0" xfId="69" applyFont="1" applyAlignment="1">
      <alignment vertical="center" wrapText="1"/>
    </xf>
    <xf numFmtId="4" fontId="33" fillId="0" borderId="0" xfId="69" applyNumberFormat="1" applyFont="1" applyAlignment="1">
      <alignment vertical="center"/>
    </xf>
    <xf numFmtId="4" fontId="32" fillId="0" borderId="13" xfId="69" applyNumberFormat="1" applyFont="1" applyBorder="1" applyAlignment="1">
      <alignment horizontal="right" vertical="center"/>
    </xf>
    <xf numFmtId="4" fontId="2" fillId="0" borderId="0" xfId="70" applyNumberFormat="1"/>
    <xf numFmtId="0" fontId="31" fillId="34" borderId="12" xfId="69" applyFont="1" applyFill="1" applyBorder="1" applyAlignment="1">
      <alignment horizontal="left" vertical="center"/>
    </xf>
    <xf numFmtId="4" fontId="34" fillId="34" borderId="13" xfId="69" applyNumberFormat="1" applyFont="1" applyFill="1" applyBorder="1" applyAlignment="1">
      <alignment vertical="center"/>
    </xf>
    <xf numFmtId="0" fontId="30" fillId="0" borderId="0" xfId="69" applyFont="1"/>
    <xf numFmtId="4" fontId="30" fillId="0" borderId="0" xfId="69" applyNumberFormat="1" applyFont="1"/>
    <xf numFmtId="0" fontId="35" fillId="35" borderId="14" xfId="69" applyFont="1" applyFill="1" applyBorder="1" applyAlignment="1">
      <alignment vertical="center"/>
    </xf>
    <xf numFmtId="165" fontId="35" fillId="35" borderId="15" xfId="69" applyNumberFormat="1" applyFont="1" applyFill="1" applyBorder="1" applyAlignment="1">
      <alignment vertical="center"/>
    </xf>
    <xf numFmtId="0" fontId="36" fillId="0" borderId="0" xfId="69" applyFont="1"/>
    <xf numFmtId="17" fontId="32" fillId="0" borderId="12" xfId="71" applyNumberFormat="1" applyFont="1" applyBorder="1" applyAlignment="1">
      <alignment horizontal="left" vertical="center" wrapText="1"/>
    </xf>
    <xf numFmtId="17" fontId="21" fillId="0" borderId="0" xfId="45" applyNumberFormat="1"/>
    <xf numFmtId="0" fontId="1" fillId="0" borderId="0" xfId="75" applyAlignment="1">
      <alignment vertical="center"/>
    </xf>
    <xf numFmtId="0" fontId="1" fillId="0" borderId="0" xfId="75" applyAlignment="1">
      <alignment horizontal="center"/>
    </xf>
    <xf numFmtId="0" fontId="1" fillId="0" borderId="0" xfId="75" applyAlignment="1">
      <alignment horizontal="left" indent="1"/>
    </xf>
    <xf numFmtId="14" fontId="1" fillId="0" borderId="0" xfId="75" applyNumberFormat="1" applyAlignment="1">
      <alignment horizontal="left" indent="1"/>
    </xf>
    <xf numFmtId="0" fontId="1" fillId="0" borderId="0" xfId="75" applyAlignment="1">
      <alignment horizontal="left" indent="2"/>
    </xf>
    <xf numFmtId="4" fontId="1" fillId="0" borderId="0" xfId="75" applyNumberFormat="1" applyAlignment="1">
      <alignment horizontal="right"/>
    </xf>
    <xf numFmtId="0" fontId="1" fillId="0" borderId="0" xfId="75"/>
    <xf numFmtId="0" fontId="39" fillId="0" borderId="0" xfId="75" applyFont="1" applyAlignment="1">
      <alignment vertical="center"/>
    </xf>
    <xf numFmtId="0" fontId="40" fillId="0" borderId="0" xfId="75" applyFont="1" applyAlignment="1">
      <alignment vertical="center" wrapText="1"/>
    </xf>
    <xf numFmtId="0" fontId="40" fillId="0" borderId="0" xfId="75" applyFont="1" applyAlignment="1">
      <alignment horizontal="center" vertical="center" wrapText="1"/>
    </xf>
    <xf numFmtId="166" fontId="41" fillId="0" borderId="0" xfId="75" applyNumberFormat="1" applyFont="1" applyAlignment="1">
      <alignment vertical="center"/>
    </xf>
    <xf numFmtId="0" fontId="42" fillId="0" borderId="0" xfId="75" applyFont="1" applyAlignment="1">
      <alignment vertical="center"/>
    </xf>
    <xf numFmtId="0" fontId="43" fillId="36" borderId="16" xfId="75" applyFont="1" applyFill="1" applyBorder="1" applyAlignment="1">
      <alignment horizontal="center" vertical="center"/>
    </xf>
    <xf numFmtId="0" fontId="43" fillId="36" borderId="16" xfId="75" applyFont="1" applyFill="1" applyBorder="1" applyAlignment="1">
      <alignment horizontal="left" vertical="center" indent="1"/>
    </xf>
    <xf numFmtId="0" fontId="43" fillId="36" borderId="16" xfId="75" applyFont="1" applyFill="1" applyBorder="1" applyAlignment="1">
      <alignment horizontal="left" vertical="center" indent="2"/>
    </xf>
    <xf numFmtId="14" fontId="44" fillId="36" borderId="16" xfId="75" applyNumberFormat="1" applyFont="1" applyFill="1" applyBorder="1" applyAlignment="1">
      <alignment horizontal="center" vertical="center"/>
    </xf>
    <xf numFmtId="14" fontId="44" fillId="36" borderId="16" xfId="75" applyNumberFormat="1" applyFont="1" applyFill="1" applyBorder="1" applyAlignment="1">
      <alignment horizontal="center" vertical="center" wrapText="1"/>
    </xf>
    <xf numFmtId="0" fontId="45" fillId="0" borderId="0" xfId="75" applyFont="1"/>
    <xf numFmtId="0" fontId="46" fillId="0" borderId="16" xfId="76" quotePrefix="1" applyNumberFormat="1" applyFont="1" applyFill="1" applyBorder="1" applyAlignment="1">
      <alignment horizontal="center" vertical="center"/>
    </xf>
    <xf numFmtId="0" fontId="47" fillId="0" borderId="16" xfId="76" applyNumberFormat="1" applyFont="1" applyFill="1" applyBorder="1" applyAlignment="1">
      <alignment horizontal="center" vertical="center"/>
    </xf>
    <xf numFmtId="0" fontId="47" fillId="0" borderId="16" xfId="76" applyNumberFormat="1" applyFont="1" applyFill="1" applyBorder="1" applyAlignment="1">
      <alignment horizontal="left" vertical="center" indent="1"/>
    </xf>
    <xf numFmtId="43" fontId="47" fillId="0" borderId="16" xfId="76" applyFont="1" applyFill="1" applyBorder="1" applyAlignment="1">
      <alignment horizontal="left" vertical="center" indent="1"/>
    </xf>
    <xf numFmtId="4" fontId="47" fillId="0" borderId="16" xfId="75" applyNumberFormat="1" applyFont="1" applyBorder="1" applyAlignment="1">
      <alignment horizontal="right" vertical="center"/>
    </xf>
    <xf numFmtId="167" fontId="47" fillId="0" borderId="16" xfId="75" applyNumberFormat="1" applyFont="1" applyBorder="1" applyAlignment="1">
      <alignment horizontal="center" vertical="center"/>
    </xf>
    <xf numFmtId="166" fontId="48" fillId="36" borderId="20" xfId="75" applyNumberFormat="1" applyFont="1" applyFill="1" applyBorder="1" applyAlignment="1">
      <alignment vertical="center"/>
    </xf>
    <xf numFmtId="0" fontId="24" fillId="33" borderId="0" xfId="68" applyFont="1" applyFill="1" applyAlignment="1">
      <alignment horizontal="center" vertical="center"/>
    </xf>
    <xf numFmtId="0" fontId="23" fillId="0" borderId="0" xfId="68" applyFont="1" applyAlignment="1">
      <alignment horizontal="center" vertical="center"/>
    </xf>
    <xf numFmtId="0" fontId="25" fillId="0" borderId="0" xfId="68" applyFont="1" applyAlignment="1">
      <alignment horizontal="center" vertical="center" wrapText="1"/>
    </xf>
    <xf numFmtId="17" fontId="25" fillId="0" borderId="0" xfId="68" quotePrefix="1" applyNumberFormat="1" applyFont="1" applyAlignment="1">
      <alignment horizontal="center" vertical="center"/>
    </xf>
    <xf numFmtId="0" fontId="25" fillId="0" borderId="0" xfId="68" applyFont="1" applyAlignment="1">
      <alignment horizontal="center" vertical="center"/>
    </xf>
    <xf numFmtId="49" fontId="27" fillId="0" borderId="0" xfId="68" applyNumberFormat="1" applyFont="1" applyAlignment="1">
      <alignment horizontal="center" vertical="center"/>
    </xf>
    <xf numFmtId="0" fontId="29" fillId="0" borderId="0" xfId="71" applyFont="1" applyAlignment="1">
      <alignment horizontal="center" vertical="center"/>
    </xf>
    <xf numFmtId="0" fontId="37" fillId="0" borderId="0" xfId="75" applyFont="1" applyAlignment="1">
      <alignment horizontal="center" vertical="center"/>
    </xf>
    <xf numFmtId="0" fontId="38" fillId="0" borderId="0" xfId="75" applyFont="1" applyAlignment="1">
      <alignment horizontal="center" vertical="center"/>
    </xf>
    <xf numFmtId="0" fontId="48" fillId="36" borderId="17" xfId="75" applyFont="1" applyFill="1" applyBorder="1" applyAlignment="1">
      <alignment horizontal="left" vertical="center" indent="1"/>
    </xf>
    <xf numFmtId="0" fontId="48" fillId="36" borderId="18" xfId="75" applyFont="1" applyFill="1" applyBorder="1" applyAlignment="1">
      <alignment horizontal="left" vertical="center" indent="1"/>
    </xf>
    <xf numFmtId="0" fontId="48" fillId="36" borderId="19" xfId="75" applyFont="1" applyFill="1" applyBorder="1" applyAlignment="1">
      <alignment horizontal="left" vertical="center" indent="1"/>
    </xf>
  </cellXfs>
  <cellStyles count="77">
    <cellStyle name="20% - Ênfase1" xfId="19" builtinId="30" customBuiltin="1"/>
    <cellStyle name="20% - Ênfase1 2" xfId="50" xr:uid="{1FE5385E-8DEA-480F-80B8-70B79966F4B5}"/>
    <cellStyle name="20% - Ênfase2" xfId="23" builtinId="34" customBuiltin="1"/>
    <cellStyle name="20% - Ênfase2 2" xfId="53" xr:uid="{3FB13B0F-BE4B-4144-84D1-1E4B76E267A1}"/>
    <cellStyle name="20% - Ênfase3" xfId="27" builtinId="38" customBuiltin="1"/>
    <cellStyle name="20% - Ênfase3 2" xfId="56" xr:uid="{A2E6DAAA-7BD3-4710-A341-D33AAEEAC6EC}"/>
    <cellStyle name="20% - Ênfase4" xfId="31" builtinId="42" customBuiltin="1"/>
    <cellStyle name="20% - Ênfase4 2" xfId="59" xr:uid="{6F1ED4CF-CB12-428C-B149-0EEF1217C63D}"/>
    <cellStyle name="20% - Ênfase5" xfId="35" builtinId="46" customBuiltin="1"/>
    <cellStyle name="20% - Ênfase5 2" xfId="62" xr:uid="{A644A30F-3EFA-4D78-982E-79A27D6E3B13}"/>
    <cellStyle name="20% - Ênfase6" xfId="39" builtinId="50" customBuiltin="1"/>
    <cellStyle name="20% - Ênfase6 2" xfId="65" xr:uid="{70A22677-AA8C-46B9-B8FD-EB4F554D236E}"/>
    <cellStyle name="40% - Ênfase1" xfId="20" builtinId="31" customBuiltin="1"/>
    <cellStyle name="40% - Ênfase1 2" xfId="51" xr:uid="{D8057056-559F-4E75-9F90-972EC779DC2D}"/>
    <cellStyle name="40% - Ênfase2" xfId="24" builtinId="35" customBuiltin="1"/>
    <cellStyle name="40% - Ênfase2 2" xfId="54" xr:uid="{86AC0FDE-444B-411E-97C7-BEEDD69B4945}"/>
    <cellStyle name="40% - Ênfase3" xfId="28" builtinId="39" customBuiltin="1"/>
    <cellStyle name="40% - Ênfase3 2" xfId="57" xr:uid="{3CCB5216-40E1-4A06-A82E-C472695CA69D}"/>
    <cellStyle name="40% - Ênfase4" xfId="32" builtinId="43" customBuiltin="1"/>
    <cellStyle name="40% - Ênfase4 2" xfId="60" xr:uid="{4935120C-F13F-4757-9DEA-64EFC59FC0BC}"/>
    <cellStyle name="40% - Ênfase5" xfId="36" builtinId="47" customBuiltin="1"/>
    <cellStyle name="40% - Ênfase5 2" xfId="63" xr:uid="{46CB2077-98DF-4ADA-808C-F4A61E8ADABE}"/>
    <cellStyle name="40% - Ênfase6" xfId="40" builtinId="51" customBuiltin="1"/>
    <cellStyle name="40% - Ênfase6 2" xfId="66" xr:uid="{190E0693-D881-4E04-BD95-E8C486B99B64}"/>
    <cellStyle name="60% - Ênfase1" xfId="21" builtinId="32" customBuiltin="1"/>
    <cellStyle name="60% - Ênfase1 2" xfId="52" xr:uid="{8A059957-0F00-4BF9-9034-6590294453D3}"/>
    <cellStyle name="60% - Ênfase2" xfId="25" builtinId="36" customBuiltin="1"/>
    <cellStyle name="60% - Ênfase2 2" xfId="55" xr:uid="{6C0FB71E-E6EC-4A38-8A2B-CB12C9407DE8}"/>
    <cellStyle name="60% - Ênfase3" xfId="29" builtinId="40" customBuiltin="1"/>
    <cellStyle name="60% - Ênfase3 2" xfId="58" xr:uid="{E322E715-343C-49A4-B960-DCEA88A6F0BB}"/>
    <cellStyle name="60% - Ênfase4" xfId="33" builtinId="44" customBuiltin="1"/>
    <cellStyle name="60% - Ênfase4 2" xfId="61" xr:uid="{40E2050E-B802-44C3-86F3-2563C02EE31A}"/>
    <cellStyle name="60% - Ênfase5" xfId="37" builtinId="48" customBuiltin="1"/>
    <cellStyle name="60% - Ênfase5 2" xfId="64" xr:uid="{831371E7-B93A-4E0F-987A-BBB711F78BD2}"/>
    <cellStyle name="60% - Ênfase6" xfId="41" builtinId="52" customBuiltin="1"/>
    <cellStyle name="60% - Ênfase6 2" xfId="67" xr:uid="{88597E66-C249-4715-9811-D976C306F096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69" xr:uid="{541B1924-3F70-40F5-8399-741A766F960F}"/>
    <cellStyle name="Normal 2 2 2 2 12" xfId="46" xr:uid="{98FA256A-10F7-4ED3-8EA6-D63566CA4532}"/>
    <cellStyle name="Normal 2 2 2 2 12 2" xfId="71" xr:uid="{D336331E-2BE9-4C80-95C0-FAD5B3D731F8}"/>
    <cellStyle name="Normal 3" xfId="45" xr:uid="{DB42B5F8-B20D-4F67-AF74-93167D278192}"/>
    <cellStyle name="Normal 3 2" xfId="48" xr:uid="{5785D801-5E70-44C6-BFF3-9219D5C5E5CC}"/>
    <cellStyle name="Normal 3 2 2" xfId="68" xr:uid="{817D92D9-E404-4E61-8103-119455B56F4B}"/>
    <cellStyle name="Normal 3 2 2 2" xfId="72" xr:uid="{B36F2021-ADFA-45B8-821B-831769AA2D00}"/>
    <cellStyle name="Normal 3 2 3" xfId="73" xr:uid="{2E8D7F9E-99C3-4BAE-8B6C-65B7CC5CB507}"/>
    <cellStyle name="Normal 3 3" xfId="75" xr:uid="{3D6C02C2-5578-4590-92E4-83EC09893EDA}"/>
    <cellStyle name="Normal 4" xfId="70" xr:uid="{8817E259-ABE1-42D4-B2CC-678E3F9A8918}"/>
    <cellStyle name="Normal 4 2" xfId="74" xr:uid="{3EE43936-DF86-4754-B158-064532C27DEE}"/>
    <cellStyle name="Nota" xfId="15" builtinId="10" customBuiltin="1"/>
    <cellStyle name="Nota 2" xfId="49" xr:uid="{03BCE4AE-02BD-42C1-8DCF-F4CE494FE7DF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6" xr:uid="{05ED5953-BA04-425D-B40F-6CEAC06FC4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EE10633-7531-4DA3-A70C-5CC246E52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4</xdr:row>
      <xdr:rowOff>85726</xdr:rowOff>
    </xdr:from>
    <xdr:to>
      <xdr:col>10</xdr:col>
      <xdr:colOff>529753</xdr:colOff>
      <xdr:row>33</xdr:row>
      <xdr:rowOff>46955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7A168AC3-8145-4799-A2A4-186129E19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33426"/>
          <a:ext cx="6540028" cy="465705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10</xdr:col>
      <xdr:colOff>592230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0B19953-8D7B-4A1C-9FEE-5AC2BD3D3E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E798427-4501-4FBD-97DD-F71B18A99F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1E8F09-5001-4F4E-907D-670DE73417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9FDB2-4030-43F2-8A08-5F65EC55C0EE}">
  <dimension ref="A1:N8"/>
  <sheetViews>
    <sheetView showGridLines="0" tabSelected="1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" customFormat="1" ht="30.75" x14ac:dyDescent="0.2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2" customFormat="1" ht="30.75" x14ac:dyDescent="0.2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2" customFormat="1" ht="35.25" customHeight="1" x14ac:dyDescent="0.2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11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AB041-0129-41DC-8CA9-D46BF8B55FB3}">
  <dimension ref="A7"/>
  <sheetViews>
    <sheetView showGridLines="0" tabSelected="1" workbookViewId="0">
      <selection activeCell="A8" sqref="A8:N8"/>
    </sheetView>
  </sheetViews>
  <sheetFormatPr defaultColWidth="9.140625" defaultRowHeight="12.75" x14ac:dyDescent="0.2"/>
  <cols>
    <col min="1" max="16384" width="9.140625" style="3"/>
  </cols>
  <sheetData>
    <row r="7" spans="1:1" x14ac:dyDescent="0.2">
      <c r="A7" s="28">
        <v>45870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436F5-1F65-494A-9595-7960AE4AA22F}">
  <dimension ref="A1:D20"/>
  <sheetViews>
    <sheetView showGridLines="0" tabSelected="1" topLeftCell="A3" zoomScale="85" zoomScaleNormal="85" workbookViewId="0">
      <selection activeCell="A8" sqref="A8:N8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60" t="s">
        <v>6</v>
      </c>
      <c r="B3" s="60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668344.79</v>
      </c>
    </row>
    <row r="7" spans="1:4" ht="27.6" customHeight="1" x14ac:dyDescent="0.25">
      <c r="A7" s="27" t="s">
        <v>8</v>
      </c>
      <c r="B7" s="11">
        <v>6252.8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B7</f>
        <v>6252.8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23</v>
      </c>
      <c r="B12" s="18">
        <f>'COMPOSIÇÃO DAS DESPESAS'!F7</f>
        <v>-163222.85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-163222.85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B6+B9+B14</f>
        <v>511374.74000000011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6838B-A3E7-485C-AD64-CC53AF5A53DC}">
  <sheetPr>
    <tabColor theme="6" tint="0.79998168889431442"/>
  </sheetPr>
  <dimension ref="A1:G7"/>
  <sheetViews>
    <sheetView showGridLines="0" tabSelected="1" zoomScaleNormal="100" workbookViewId="0">
      <selection activeCell="A8" sqref="A8:N8"/>
    </sheetView>
  </sheetViews>
  <sheetFormatPr defaultRowHeight="15" x14ac:dyDescent="0.25"/>
  <cols>
    <col min="1" max="1" width="6.140625" style="30" customWidth="1"/>
    <col min="2" max="2" width="18.42578125" style="30" customWidth="1"/>
    <col min="3" max="3" width="42.7109375" style="31" bestFit="1" customWidth="1"/>
    <col min="4" max="4" width="27.140625" style="31" customWidth="1"/>
    <col min="5" max="5" width="66.28515625" style="31" bestFit="1" customWidth="1"/>
    <col min="6" max="6" width="16.140625" style="34" bestFit="1" customWidth="1"/>
    <col min="7" max="7" width="14.85546875" style="32" customWidth="1"/>
    <col min="8" max="16384" width="9.140625" style="35"/>
  </cols>
  <sheetData>
    <row r="1" spans="1:7" s="29" customFormat="1" ht="53.25" customHeight="1" x14ac:dyDescent="0.2">
      <c r="A1" s="61"/>
      <c r="B1" s="61"/>
      <c r="C1" s="61"/>
      <c r="D1" s="61"/>
      <c r="E1" s="61"/>
      <c r="F1" s="61"/>
      <c r="G1" s="61"/>
    </row>
    <row r="2" spans="1:7" ht="12" customHeight="1" x14ac:dyDescent="0.25">
      <c r="E2" s="32"/>
      <c r="F2" s="33"/>
      <c r="G2" s="34"/>
    </row>
    <row r="3" spans="1:7" s="36" customFormat="1" ht="20.100000000000001" customHeight="1" x14ac:dyDescent="0.2">
      <c r="A3" s="62" t="s">
        <v>12</v>
      </c>
      <c r="B3" s="62"/>
      <c r="C3" s="62"/>
      <c r="D3" s="62"/>
      <c r="E3" s="62"/>
      <c r="F3" s="62"/>
      <c r="G3" s="62"/>
    </row>
    <row r="4" spans="1:7" s="40" customFormat="1" ht="13.5" customHeight="1" x14ac:dyDescent="0.2">
      <c r="A4" s="37"/>
      <c r="B4" s="38"/>
      <c r="C4" s="37"/>
      <c r="D4" s="37"/>
      <c r="E4" s="37"/>
      <c r="F4" s="39"/>
      <c r="G4" s="37"/>
    </row>
    <row r="5" spans="1:7" s="46" customFormat="1" ht="27" customHeight="1" x14ac:dyDescent="0.2">
      <c r="A5" s="41" t="s">
        <v>13</v>
      </c>
      <c r="B5" s="41" t="s">
        <v>14</v>
      </c>
      <c r="C5" s="42" t="s">
        <v>15</v>
      </c>
      <c r="D5" s="41" t="s">
        <v>16</v>
      </c>
      <c r="E5" s="43" t="s">
        <v>17</v>
      </c>
      <c r="F5" s="44" t="s">
        <v>18</v>
      </c>
      <c r="G5" s="45" t="s">
        <v>19</v>
      </c>
    </row>
    <row r="6" spans="1:7" ht="15.75" thickBot="1" x14ac:dyDescent="0.3">
      <c r="A6" s="47">
        <v>1</v>
      </c>
      <c r="B6" s="48">
        <v>55</v>
      </c>
      <c r="C6" s="49" t="s">
        <v>22</v>
      </c>
      <c r="D6" s="49" t="s">
        <v>23</v>
      </c>
      <c r="E6" s="50" t="s">
        <v>21</v>
      </c>
      <c r="F6" s="51">
        <v>-163222.85</v>
      </c>
      <c r="G6" s="52">
        <v>45926</v>
      </c>
    </row>
    <row r="7" spans="1:7" ht="15.75" thickBot="1" x14ac:dyDescent="0.3">
      <c r="A7" s="63" t="s">
        <v>20</v>
      </c>
      <c r="B7" s="64"/>
      <c r="C7" s="64"/>
      <c r="D7" s="64"/>
      <c r="E7" s="65"/>
      <c r="F7" s="53">
        <f>SUM(F6:F6)</f>
        <v>-163222.85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</cp:lastModifiedBy>
  <cp:lastPrinted>2025-11-18T18:36:19Z</cp:lastPrinted>
  <dcterms:created xsi:type="dcterms:W3CDTF">2024-02-07T18:43:34Z</dcterms:created>
  <dcterms:modified xsi:type="dcterms:W3CDTF">2025-11-18T18:36:23Z</dcterms:modified>
</cp:coreProperties>
</file>